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.trekina\Desktop\Трекина\Отчетность Департемнет мировых судей\2 квартал 2022\"/>
    </mc:Choice>
  </mc:AlternateContent>
  <bookViews>
    <workbookView xWindow="0" yWindow="0" windowWidth="13725" windowHeight="14310" activeTab="3"/>
  </bookViews>
  <sheets>
    <sheet name="раздел 1" sheetId="1" r:id="rId1"/>
    <sheet name="раздел 2" sheetId="7" r:id="rId2"/>
    <sheet name="раздел 3" sheetId="2" r:id="rId3"/>
    <sheet name="раздел 4" sheetId="3" r:id="rId4"/>
    <sheet name="раздел 5" sheetId="6" r:id="rId5"/>
  </sheets>
  <definedNames>
    <definedName name="_xlnm.Print_Area" localSheetId="1">'раздел 2'!$A$1:$C$9</definedName>
    <definedName name="_xlnm.Print_Area" localSheetId="3">'раздел 4'!$A$1:$D$5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7" l="1"/>
  <c r="C8" i="1"/>
  <c r="C7" i="1"/>
  <c r="C6" i="1" s="1"/>
  <c r="G13" i="2" l="1"/>
  <c r="G12" i="2"/>
  <c r="G11" i="2"/>
  <c r="G10" i="2"/>
  <c r="G9" i="2"/>
  <c r="G8" i="2"/>
  <c r="G7" i="2"/>
  <c r="G4" i="2" l="1"/>
  <c r="G15" i="2"/>
  <c r="G14" i="2"/>
  <c r="G6" i="2"/>
  <c r="G5" i="2"/>
</calcChain>
</file>

<file path=xl/sharedStrings.xml><?xml version="1.0" encoding="utf-8"?>
<sst xmlns="http://schemas.openxmlformats.org/spreadsheetml/2006/main" count="75" uniqueCount="65">
  <si>
    <t>Содержание показателя</t>
  </si>
  <si>
    <t>Значение показателя</t>
  </si>
  <si>
    <t>Количество случаев оказания гражданам бесплатной юридической помощи</t>
  </si>
  <si>
    <t>Количество граждан, которым оказана бесплатная юридическая помощь</t>
  </si>
  <si>
    <t>Количество устных консультаций по правовым вопросам</t>
  </si>
  <si>
    <t>Количество письменных консультаций по правовым вопросам</t>
  </si>
  <si>
    <t xml:space="preserve">Количество составленных заявлений, жалоб, ходатайств и других документов правового характера </t>
  </si>
  <si>
    <t>Количество граждан, которым составлены заявления, жалобы, ходатайства и другие документы правового характера</t>
  </si>
  <si>
    <t>Количество случаев отказа в оказании гражданам бесплатной юридической помощи</t>
  </si>
  <si>
    <t>№ п/п</t>
  </si>
  <si>
    <t>Категория граждан</t>
  </si>
  <si>
    <t>Количество заявлений, жалоб, ходатайств и других документов правового характера</t>
  </si>
  <si>
    <t>Всего</t>
  </si>
  <si>
    <t>Граждане, среднедушевой доход семей которых ниже величины прожиточного минимума, установленного в Свердловской области в соответствии с законодательством Российской Федерации, либо одиноко проживающие граждане, доходы которых ниже величины прожиточного минимума (малоимущие граждане)</t>
  </si>
  <si>
    <t>Инвалиды I и II группы</t>
  </si>
  <si>
    <t xml:space="preserve">Граждане, которым право на получение бесплатной юридической помощи в рамках государственной системы бесплатной юридической помощи предоставлено в соответствии с иными федеральными законами </t>
  </si>
  <si>
    <t>Количество случаев представления интересов граждан в государствен-ных и муниципаль-ных органах, организациях</t>
  </si>
  <si>
    <t>Вид бесплатной юридической помощи</t>
  </si>
  <si>
    <t>Количество должностных лиц, осуществлявших оказание бесплатной юридической помощи</t>
  </si>
  <si>
    <t>Правовое консультирование</t>
  </si>
  <si>
    <t>Составление заявлений, жалоб, ходатайств и других документов правового характера</t>
  </si>
  <si>
    <t>Представление интересов граждан в государственных и муниципальных органах, организациях</t>
  </si>
  <si>
    <t>Всего должностных лиц, осуществлявших оказание бесплатной юридической помощи:</t>
  </si>
  <si>
    <t xml:space="preserve">Лица, желающие принять на воспитание в свою семью ребенка, оставшегося без попечения родителей, если они обращаются за оказанием бесплатной юридической помощи по вопросам, связанным с устройством ребенка на воспитание в семью </t>
  </si>
  <si>
    <t>Усыновители, если они обращаются за оказанием бесплатной юридической помощи по вопросам, связанным с обеспечением и защитой прав и законных интересов усыновленных детей</t>
  </si>
  <si>
    <t>Осуществление правового информирования и правового просвещения</t>
  </si>
  <si>
    <t>В средствах массовой информации</t>
  </si>
  <si>
    <t>№   строки</t>
  </si>
  <si>
    <t>Ветераны Великой Отечественной войны, Герои Российской Федерации, Герои Советского Союза, Герои Социалистического Труда, Герои Труда Российской Федерации</t>
  </si>
  <si>
    <t>Дети-инвалиды, дети-сироты, дети, оставшиеся без попечения родителей, лица из числа детей-сирот и детей, оставшихся без попечения родителей, а также их законные представители и представители, если они обращаются за оказанием бесплатной юридической помощи по вопросам, связанным с обеспечением и защитой прав и законных интересов таких детей</t>
  </si>
  <si>
    <t>Граждане, имеющие право на бесплатную юридическую помощь в соответствии с Федеральным законом о социальном обслуживании граждан пожилого возраста и инвалидов</t>
  </si>
  <si>
    <t xml:space="preserve">Несовершеннолетние, содержащиеся в учреждениях системы профилактики безнадзорности и правонарушений несовершеннолетних, и несовершеннолетние, отбывающие наказание в местах лишения свободы, а также их законные представители и представители, если они обращаются за оказанием бесплатной юридической помощи по вопросам, связанным с обеспечением и защитой прав и законных интересов таких несовершеннолетних (за исключением вопросов, связанных с оказанием юридической помощи в уголовном судопроизводстве)
</t>
  </si>
  <si>
    <t>Граждане, имеющие право на бесплатную юридическую помощь в соответствии с Законом Российской Федерации о психиатрической помощи и гарантиях прав граждан при ее оказании</t>
  </si>
  <si>
    <t xml:space="preserve">Граждане, признанные судом недееспособными, а также их законные представителии, если они обращаются за оказанием бесплатной юридической помощи по вопросам, связанным с обеспечением и защитой прав и законных интересов таких граждан
</t>
  </si>
  <si>
    <t>Раздел 1. Сведения о количестве граждан, которым оказана бесплатная юридическая помощь, и видах оказанной гражданам бесплатной юридической помощи.</t>
  </si>
  <si>
    <t>общие показатели</t>
  </si>
  <si>
    <t>Общее количество граждан, обратившихся за получением бесплатной юридической помощи</t>
  </si>
  <si>
    <t>Количество граждан, обратившихся за получением бесплатной юридической помощи, которым отказано в оказании бесплатной юридической помощи</t>
  </si>
  <si>
    <t>Виды бесплатной юридической помощи</t>
  </si>
  <si>
    <t>Количество граждан, которым даны устные консультации по правовым вопросам</t>
  </si>
  <si>
    <t>Количество граждан, которым даны письменные консультации по правовым вопросам</t>
  </si>
  <si>
    <t>Количество граждан, интересы которых представлялись в государственных и муниципальных органах, организациях</t>
  </si>
  <si>
    <t>Количество случаев представления интересов граждан в государственных и муниципальных органах, организациях</t>
  </si>
  <si>
    <t>Раздел 5.  Сведения о количестве должностных лиц, осуществлявших в отчетный период оказание бесплатной юридической помощи</t>
  </si>
  <si>
    <t>Раздел 3. Сведения о гражданах, которым оказана бесплатная юридическая помощь</t>
  </si>
  <si>
    <t>Раздел 2. Сведения о количестве граждан, имеющих право на получение бесплатной юридической помощи</t>
  </si>
  <si>
    <t>№ строки</t>
  </si>
  <si>
    <t>1.</t>
  </si>
  <si>
    <t>Общее количество граждан, обратившихся за получением бесплатной юридической помощи и имеющих право на ее получение</t>
  </si>
  <si>
    <t>Общее количество граждан, обратившихся за получением юридической помощи в виде правового консультирования (в устной и письменной форме) и имеющих право на ее получение</t>
  </si>
  <si>
    <t>Общее количество граждан, обратившихся за получением юридической помощи в виде составления заявлений, жалоб, ходатайств и других документов правового характера и имеющих право на ее получение</t>
  </si>
  <si>
    <t>Общее количество граждан, обратившихся за получением юридической помощи в виде представления их интересов в государственных и муниципальных органах, организациях и имеющих право на ее получение</t>
  </si>
  <si>
    <t>В информационно-телекоммуникационной сети "Интернет"</t>
  </si>
  <si>
    <t>Главный специалист отдела правового обспечения системы образования                                                                      А.А. Трекина</t>
  </si>
  <si>
    <t>В местах доступнях для граждан</t>
  </si>
  <si>
    <t>Общее количество размещенных материалов</t>
  </si>
  <si>
    <t>Количество и виды размещенной информации</t>
  </si>
  <si>
    <t>Раздел 4. Сведения о количестве размещенных материалов по правовому информированию и правовому просвещению согласно ст. 9 Закона от Свердловской области 05 октября 2012 года № 79-ОЗ
1. Размещение информационных материалов</t>
  </si>
  <si>
    <t>2. Иные способы доведения до граждан информации</t>
  </si>
  <si>
    <t>Номер строки</t>
  </si>
  <si>
    <t xml:space="preserve"> Министр образования и молодежной политики Свердловской области                                                                         Ю.И. Биктуганов                                              </t>
  </si>
  <si>
    <t xml:space="preserve">                                 7 июля 2022 года</t>
  </si>
  <si>
    <t xml:space="preserve">ОТЧЕТ
ОБ ОКАЗАНИИ БЕСПЛАТНОЙ ЮРИДИЧЕСКОЙ ПОМОЩИ 
Министерством образования и молодежной политики Свердловской области и подведомственным ему учреждениям 
за 6 месяцев 2022 года  </t>
  </si>
  <si>
    <t>Граждане, пострадавшие в результате чрезвычайной   ситуации</t>
  </si>
  <si>
    <r>
      <rPr>
        <sz val="9"/>
        <color theme="1"/>
        <rFont val="Liberation Serif"/>
        <family val="1"/>
        <charset val="204"/>
      </rPr>
      <t xml:space="preserve">На сайте Министерства образования размещены:
1) справочная информация:
памятка для граждан по вопросам получения бесплатной юридической помощи на территории Свердловской области (1);
памятка  по профилактике и противодействию распространению коронавирусной инфекции (COVID-19) (1);                                                                                                                          телефоны горячей линии по профилактике и противодействию распространению коронавирусной инфекции (1);                                                                              Рекомендации по организации обучения на дому с использованием дистанционных технологий  (1);                                                                                                                          памятка для потребителей по вопросам защиты прав потребителей;
по вопросам образования (1);
о проведении государственной итоговой аттестации (1);
о проставлении штампа Апостиль (1);
отчеты об оказании бесплатной юридической помощи Министерством образования за 6 месяцев 2022 г. (1);
2) реестр организаций отдыха детей и их оздоровления в Свердловской области   на 2022 год (1).
На официальных сайтах государственных учреждений Свердловской области, подведомственных Министерству образования, размещена справочная информация – памятка для граждан по вопросам получения бесплатной юридической помощи на территории Свердловской области: о юридических клиниках (180);
по профилактике и противодействию распространению коронавирусной инфекции (COVID-19) (179);                                                                                                                          телефоны горячей линии по профилактике и противодействию распространению коронавирусной инфекции (1);                                                                              Рекомендации по организации обучения на дому с использованием дистанционных технологий (1).  </t>
    </r>
    <r>
      <rPr>
        <sz val="12"/>
        <color theme="1"/>
        <rFont val="Liberation Serif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</si>
</sst>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2"/>
      <color indexed="8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indexed="8"/>
      <name val="Liberation Serif"/>
      <family val="1"/>
      <charset val="204"/>
    </font>
    <font>
      <sz val="9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Layout" zoomScaleNormal="100" workbookViewId="0">
      <selection activeCell="A2" sqref="A2:XFD2"/>
    </sheetView>
  </sheetViews>
  <sheetFormatPr defaultRowHeight="15" x14ac:dyDescent="0.25"/>
  <cols>
    <col min="1" max="1" width="8.5703125" customWidth="1"/>
    <col min="2" max="2" width="99.5703125" customWidth="1"/>
    <col min="3" max="3" width="23.28515625" customWidth="1"/>
    <col min="8" max="8" width="55.140625" customWidth="1"/>
    <col min="9" max="9" width="27.5703125" customWidth="1"/>
  </cols>
  <sheetData>
    <row r="1" spans="1:14" ht="67.5" customHeight="1" x14ac:dyDescent="0.25">
      <c r="A1" s="43" t="s">
        <v>62</v>
      </c>
      <c r="B1" s="43"/>
      <c r="C1" s="43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9.75" customHeight="1" x14ac:dyDescent="0.25">
      <c r="A2" s="44" t="s">
        <v>34</v>
      </c>
      <c r="B2" s="45"/>
      <c r="C2" s="4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6.75" customHeight="1" x14ac:dyDescent="0.25">
      <c r="A3" s="14" t="s">
        <v>27</v>
      </c>
      <c r="B3" s="14" t="s">
        <v>0</v>
      </c>
      <c r="C3" s="14" t="s">
        <v>1</v>
      </c>
    </row>
    <row r="4" spans="1:14" ht="15.75" customHeight="1" x14ac:dyDescent="0.25">
      <c r="A4" s="14">
        <v>1</v>
      </c>
      <c r="B4" s="14">
        <v>2</v>
      </c>
      <c r="C4" s="14">
        <v>3</v>
      </c>
    </row>
    <row r="5" spans="1:14" ht="21.75" customHeight="1" x14ac:dyDescent="0.25">
      <c r="A5" s="14">
        <v>1</v>
      </c>
      <c r="B5" s="14" t="s">
        <v>35</v>
      </c>
      <c r="C5" s="14"/>
    </row>
    <row r="6" spans="1:14" ht="20.25" customHeight="1" x14ac:dyDescent="0.25">
      <c r="A6" s="14">
        <v>2</v>
      </c>
      <c r="B6" s="15" t="s">
        <v>36</v>
      </c>
      <c r="C6" s="16">
        <f>C7+C9</f>
        <v>0</v>
      </c>
    </row>
    <row r="7" spans="1:14" ht="23.25" customHeight="1" x14ac:dyDescent="0.25">
      <c r="A7" s="14">
        <v>3</v>
      </c>
      <c r="B7" s="17" t="s">
        <v>3</v>
      </c>
      <c r="C7" s="16">
        <f xml:space="preserve"> C12+C14+C16+C18</f>
        <v>0</v>
      </c>
    </row>
    <row r="8" spans="1:14" ht="22.5" customHeight="1" x14ac:dyDescent="0.25">
      <c r="A8" s="14">
        <v>4</v>
      </c>
      <c r="B8" s="18" t="s">
        <v>2</v>
      </c>
      <c r="C8" s="16">
        <f>C13+C15+C17+C19</f>
        <v>0</v>
      </c>
    </row>
    <row r="9" spans="1:14" ht="32.25" customHeight="1" x14ac:dyDescent="0.25">
      <c r="A9" s="14">
        <v>5</v>
      </c>
      <c r="B9" s="18" t="s">
        <v>37</v>
      </c>
      <c r="C9" s="14">
        <v>0</v>
      </c>
    </row>
    <row r="10" spans="1:14" ht="24.75" customHeight="1" x14ac:dyDescent="0.25">
      <c r="A10" s="14">
        <v>6</v>
      </c>
      <c r="B10" s="18" t="s">
        <v>8</v>
      </c>
      <c r="C10" s="19">
        <v>0</v>
      </c>
    </row>
    <row r="11" spans="1:14" ht="22.5" customHeight="1" x14ac:dyDescent="0.25">
      <c r="A11" s="14">
        <v>7</v>
      </c>
      <c r="B11" s="14" t="s">
        <v>38</v>
      </c>
      <c r="C11" s="14"/>
    </row>
    <row r="12" spans="1:14" ht="21.75" customHeight="1" x14ac:dyDescent="0.25">
      <c r="A12" s="14">
        <v>8</v>
      </c>
      <c r="B12" s="18" t="s">
        <v>39</v>
      </c>
      <c r="C12" s="20">
        <v>0</v>
      </c>
    </row>
    <row r="13" spans="1:14" ht="16.5" customHeight="1" x14ac:dyDescent="0.25">
      <c r="A13" s="14">
        <v>9</v>
      </c>
      <c r="B13" s="17" t="s">
        <v>4</v>
      </c>
      <c r="C13" s="20">
        <v>0</v>
      </c>
    </row>
    <row r="14" spans="1:14" ht="24.75" customHeight="1" x14ac:dyDescent="0.25">
      <c r="A14" s="14">
        <v>10</v>
      </c>
      <c r="B14" s="18" t="s">
        <v>40</v>
      </c>
      <c r="C14" s="20">
        <v>0</v>
      </c>
    </row>
    <row r="15" spans="1:14" ht="20.25" customHeight="1" x14ac:dyDescent="0.25">
      <c r="A15" s="14">
        <v>11</v>
      </c>
      <c r="B15" s="18" t="s">
        <v>5</v>
      </c>
      <c r="C15" s="20">
        <v>0</v>
      </c>
    </row>
    <row r="16" spans="1:14" ht="32.25" customHeight="1" x14ac:dyDescent="0.25">
      <c r="A16" s="14">
        <v>12</v>
      </c>
      <c r="B16" s="15" t="s">
        <v>7</v>
      </c>
      <c r="C16" s="20">
        <v>0</v>
      </c>
    </row>
    <row r="17" spans="1:3" ht="32.25" customHeight="1" x14ac:dyDescent="0.25">
      <c r="A17" s="14">
        <v>13</v>
      </c>
      <c r="B17" s="18" t="s">
        <v>6</v>
      </c>
      <c r="C17" s="20">
        <v>0</v>
      </c>
    </row>
    <row r="18" spans="1:3" ht="32.25" customHeight="1" x14ac:dyDescent="0.25">
      <c r="A18" s="14">
        <v>14</v>
      </c>
      <c r="B18" s="18" t="s">
        <v>41</v>
      </c>
      <c r="C18" s="20">
        <v>0</v>
      </c>
    </row>
    <row r="19" spans="1:3" ht="32.25" customHeight="1" x14ac:dyDescent="0.25">
      <c r="A19" s="14">
        <v>15</v>
      </c>
      <c r="B19" s="18" t="s">
        <v>42</v>
      </c>
      <c r="C19" s="20">
        <v>0</v>
      </c>
    </row>
    <row r="20" spans="1:3" ht="15.75" x14ac:dyDescent="0.25">
      <c r="A20" s="3"/>
      <c r="B20" s="3"/>
      <c r="C20" s="3"/>
    </row>
    <row r="21" spans="1:3" ht="15.75" x14ac:dyDescent="0.25">
      <c r="A21" s="3"/>
      <c r="B21" s="3"/>
      <c r="C21" s="3"/>
    </row>
    <row r="22" spans="1:3" ht="15.75" x14ac:dyDescent="0.25">
      <c r="A22" s="3"/>
      <c r="B22" s="3"/>
      <c r="C22" s="3"/>
    </row>
  </sheetData>
  <mergeCells count="2">
    <mergeCell ref="A1:C1"/>
    <mergeCell ref="A2:C2"/>
  </mergeCells>
  <pageMargins left="0.98425196850393704" right="0.39370078740157483" top="0.78740157480314965" bottom="0.78740157480314965" header="0" footer="0"/>
  <pageSetup paperSize="9" orientation="landscape" r:id="rId1"/>
  <headerFooter differentFirst="1">
    <oddHeader>&amp;C&amp;"Liberation Serif,обычный"2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Layout" zoomScaleNormal="100" workbookViewId="0">
      <selection activeCell="B4" sqref="B4"/>
    </sheetView>
  </sheetViews>
  <sheetFormatPr defaultRowHeight="15" x14ac:dyDescent="0.25"/>
  <cols>
    <col min="1" max="1" width="11.5703125" customWidth="1"/>
    <col min="2" max="2" width="100.7109375" customWidth="1"/>
    <col min="3" max="3" width="27.140625" style="9" customWidth="1"/>
    <col min="7" max="7" width="27" customWidth="1"/>
    <col min="8" max="8" width="10.140625" bestFit="1" customWidth="1"/>
    <col min="9" max="9" width="36.85546875" customWidth="1"/>
  </cols>
  <sheetData>
    <row r="1" spans="1:15" ht="15.75" x14ac:dyDescent="0.25">
      <c r="A1" s="46" t="s">
        <v>45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5.75" x14ac:dyDescent="0.25">
      <c r="A2" s="4"/>
      <c r="B2" s="4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.75" x14ac:dyDescent="0.25">
      <c r="A3" s="14" t="s">
        <v>46</v>
      </c>
      <c r="B3" s="14" t="s">
        <v>0</v>
      </c>
      <c r="C3" s="1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x14ac:dyDescent="0.25">
      <c r="A4" s="21">
        <v>1</v>
      </c>
      <c r="B4" s="21">
        <v>2</v>
      </c>
      <c r="C4" s="21">
        <v>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30" x14ac:dyDescent="0.25">
      <c r="A5" s="22" t="s">
        <v>47</v>
      </c>
      <c r="B5" s="15" t="s">
        <v>48</v>
      </c>
      <c r="C5" s="23">
        <f>C7+C8+C9</f>
        <v>0</v>
      </c>
      <c r="D5" s="4"/>
      <c r="E5" s="4"/>
      <c r="F5" s="4"/>
      <c r="G5" s="4"/>
      <c r="H5" s="4"/>
      <c r="J5" s="4"/>
      <c r="K5" s="4"/>
      <c r="L5" s="4"/>
      <c r="M5" s="4"/>
      <c r="N5" s="4"/>
      <c r="O5" s="4"/>
    </row>
    <row r="6" spans="1:15" ht="15.75" x14ac:dyDescent="0.25">
      <c r="A6" s="22">
        <v>2</v>
      </c>
      <c r="B6" s="24" t="s">
        <v>38</v>
      </c>
      <c r="C6" s="2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45" x14ac:dyDescent="0.25">
      <c r="A7" s="22">
        <v>3</v>
      </c>
      <c r="B7" s="15" t="s">
        <v>49</v>
      </c>
      <c r="C7" s="26"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45" x14ac:dyDescent="0.25">
      <c r="A8" s="22">
        <v>4</v>
      </c>
      <c r="B8" s="15" t="s">
        <v>50</v>
      </c>
      <c r="C8" s="26"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45" x14ac:dyDescent="0.25">
      <c r="A9" s="22">
        <v>5</v>
      </c>
      <c r="B9" s="15" t="s">
        <v>51</v>
      </c>
      <c r="C9" s="26"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5.75" x14ac:dyDescent="0.25">
      <c r="A10" s="4"/>
      <c r="B10" s="4"/>
      <c r="C10" s="8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.75" x14ac:dyDescent="0.25">
      <c r="A11" s="4"/>
      <c r="B11" s="4"/>
      <c r="C11" s="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.75" x14ac:dyDescent="0.25">
      <c r="A12" s="4"/>
      <c r="B12" s="4"/>
      <c r="C12" s="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5.75" x14ac:dyDescent="0.25">
      <c r="A13" s="4"/>
      <c r="B13" s="4"/>
      <c r="C13" s="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5.75" x14ac:dyDescent="0.25">
      <c r="A14" s="4"/>
      <c r="B14" s="4"/>
      <c r="C14" s="8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5.75" x14ac:dyDescent="0.25">
      <c r="A15" s="4"/>
      <c r="B15" s="4"/>
      <c r="C15" s="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15.75" x14ac:dyDescent="0.25">
      <c r="A16" s="4"/>
      <c r="B16" s="4"/>
      <c r="C16" s="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5.75" x14ac:dyDescent="0.25">
      <c r="A17" s="4"/>
      <c r="B17" s="4"/>
      <c r="C17" s="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5.75" x14ac:dyDescent="0.25">
      <c r="A18" s="4"/>
      <c r="B18" s="4"/>
      <c r="C18" s="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15.75" x14ac:dyDescent="0.25">
      <c r="A19" s="4"/>
      <c r="B19" s="4"/>
      <c r="C19" s="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5.75" x14ac:dyDescent="0.25">
      <c r="A20" s="4"/>
      <c r="B20" s="4"/>
      <c r="C20" s="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5.75" x14ac:dyDescent="0.25">
      <c r="A21" s="4"/>
      <c r="B21" s="4"/>
      <c r="C21" s="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5.75" x14ac:dyDescent="0.25">
      <c r="A22" s="4"/>
      <c r="B22" s="4"/>
      <c r="C22" s="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5.75" x14ac:dyDescent="0.25">
      <c r="A23" s="4"/>
      <c r="B23" s="4"/>
      <c r="C23" s="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5.75" x14ac:dyDescent="0.25">
      <c r="A24" s="4"/>
      <c r="B24" s="4"/>
      <c r="C24" s="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5.75" x14ac:dyDescent="0.25">
      <c r="A25" s="4"/>
      <c r="B25" s="4"/>
      <c r="C25" s="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5.75" x14ac:dyDescent="0.25">
      <c r="A26" s="4"/>
      <c r="B26" s="4"/>
      <c r="C26" s="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15.75" x14ac:dyDescent="0.25">
      <c r="A27" s="4"/>
      <c r="B27" s="4"/>
      <c r="C27" s="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5.75" x14ac:dyDescent="0.25">
      <c r="A28" s="4"/>
      <c r="B28" s="4"/>
      <c r="C28" s="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15.75" x14ac:dyDescent="0.25">
      <c r="A29" s="4"/>
      <c r="B29" s="4"/>
      <c r="C29" s="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5.75" x14ac:dyDescent="0.25">
      <c r="A30" s="4"/>
      <c r="B30" s="4"/>
      <c r="C30" s="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15.75" x14ac:dyDescent="0.25">
      <c r="A31" s="4"/>
      <c r="B31" s="4"/>
      <c r="C31" s="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15.75" x14ac:dyDescent="0.25">
      <c r="A32" s="4"/>
      <c r="B32" s="4"/>
      <c r="C32" s="8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15.75" x14ac:dyDescent="0.25">
      <c r="A33" s="4"/>
      <c r="B33" s="4"/>
      <c r="C33" s="8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15.75" x14ac:dyDescent="0.25">
      <c r="A34" s="4"/>
      <c r="B34" s="4"/>
      <c r="C34" s="8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5.75" x14ac:dyDescent="0.25">
      <c r="A35" s="4"/>
      <c r="B35" s="4"/>
      <c r="C35" s="8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</sheetData>
  <mergeCells count="1">
    <mergeCell ref="A1:O1"/>
  </mergeCells>
  <pageMargins left="0.31496062992125984" right="0.31496062992125984" top="0.35433070866141736" bottom="0.35433070866141736" header="0" footer="0"/>
  <pageSetup paperSize="9" orientation="landscape" r:id="rId1"/>
  <headerFooter>
    <oddHeader>&amp;C&amp;"Liberation Serif,обычный"3</oddHeader>
  </headerFooter>
  <colBreaks count="1" manualBreakCount="1">
    <brk id="3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Layout" topLeftCell="A10" zoomScaleNormal="100" workbookViewId="0">
      <selection activeCell="B15" sqref="B15"/>
    </sheetView>
  </sheetViews>
  <sheetFormatPr defaultRowHeight="15" x14ac:dyDescent="0.25"/>
  <cols>
    <col min="1" max="1" width="5.42578125" customWidth="1"/>
    <col min="2" max="2" width="47.42578125" customWidth="1"/>
    <col min="3" max="5" width="15.7109375" style="9" customWidth="1"/>
    <col min="6" max="6" width="16.42578125" style="9" customWidth="1"/>
    <col min="7" max="7" width="14.85546875" style="9" customWidth="1"/>
  </cols>
  <sheetData>
    <row r="1" spans="1:9" ht="39" customHeight="1" x14ac:dyDescent="0.25">
      <c r="A1" s="47" t="s">
        <v>44</v>
      </c>
      <c r="B1" s="47"/>
      <c r="C1" s="47"/>
      <c r="D1" s="48"/>
      <c r="E1" s="48"/>
      <c r="F1" s="48"/>
      <c r="G1" s="48"/>
    </row>
    <row r="2" spans="1:9" ht="150" x14ac:dyDescent="0.25">
      <c r="A2" s="14" t="s">
        <v>9</v>
      </c>
      <c r="B2" s="14" t="s">
        <v>10</v>
      </c>
      <c r="C2" s="14" t="s">
        <v>4</v>
      </c>
      <c r="D2" s="14" t="s">
        <v>5</v>
      </c>
      <c r="E2" s="14" t="s">
        <v>11</v>
      </c>
      <c r="F2" s="14" t="s">
        <v>16</v>
      </c>
      <c r="G2" s="14" t="s">
        <v>12</v>
      </c>
    </row>
    <row r="3" spans="1:9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</row>
    <row r="4" spans="1:9" ht="99.75" x14ac:dyDescent="0.25">
      <c r="A4" s="27">
        <v>1</v>
      </c>
      <c r="B4" s="40" t="s">
        <v>13</v>
      </c>
      <c r="C4" s="28">
        <v>0</v>
      </c>
      <c r="D4" s="28">
        <v>0</v>
      </c>
      <c r="E4" s="28">
        <v>0</v>
      </c>
      <c r="F4" s="28">
        <v>0</v>
      </c>
      <c r="G4" s="27">
        <f t="shared" ref="G4:G15" si="0">SUM(C4:F4)</f>
        <v>0</v>
      </c>
    </row>
    <row r="5" spans="1:9" x14ac:dyDescent="0.25">
      <c r="A5" s="27">
        <v>2</v>
      </c>
      <c r="B5" s="41" t="s">
        <v>14</v>
      </c>
      <c r="C5" s="28"/>
      <c r="D5" s="28"/>
      <c r="E5" s="28"/>
      <c r="F5" s="28"/>
      <c r="G5" s="27">
        <f t="shared" si="0"/>
        <v>0</v>
      </c>
    </row>
    <row r="6" spans="1:9" ht="57" x14ac:dyDescent="0.25">
      <c r="A6" s="27">
        <v>3</v>
      </c>
      <c r="B6" s="41" t="s">
        <v>28</v>
      </c>
      <c r="C6" s="28">
        <v>0</v>
      </c>
      <c r="D6" s="28">
        <v>0</v>
      </c>
      <c r="E6" s="28">
        <v>0</v>
      </c>
      <c r="F6" s="28">
        <v>0</v>
      </c>
      <c r="G6" s="27">
        <f t="shared" si="0"/>
        <v>0</v>
      </c>
    </row>
    <row r="7" spans="1:9" ht="120" customHeight="1" x14ac:dyDescent="0.25">
      <c r="A7" s="27">
        <v>4</v>
      </c>
      <c r="B7" s="41" t="s">
        <v>29</v>
      </c>
      <c r="C7" s="28">
        <v>0</v>
      </c>
      <c r="D7" s="28">
        <v>0</v>
      </c>
      <c r="E7" s="28">
        <v>0</v>
      </c>
      <c r="F7" s="28">
        <v>0</v>
      </c>
      <c r="G7" s="27">
        <f t="shared" si="0"/>
        <v>0</v>
      </c>
    </row>
    <row r="8" spans="1:9" ht="84" customHeight="1" x14ac:dyDescent="0.25">
      <c r="A8" s="27">
        <v>5</v>
      </c>
      <c r="B8" s="40" t="s">
        <v>23</v>
      </c>
      <c r="C8" s="28">
        <v>0</v>
      </c>
      <c r="D8" s="28">
        <v>0</v>
      </c>
      <c r="E8" s="28">
        <v>0</v>
      </c>
      <c r="F8" s="28">
        <v>0</v>
      </c>
      <c r="G8" s="27">
        <f t="shared" si="0"/>
        <v>0</v>
      </c>
    </row>
    <row r="9" spans="1:9" ht="65.25" customHeight="1" x14ac:dyDescent="0.25">
      <c r="A9" s="27">
        <v>6</v>
      </c>
      <c r="B9" s="40" t="s">
        <v>24</v>
      </c>
      <c r="C9" s="28">
        <v>0</v>
      </c>
      <c r="D9" s="28">
        <v>0</v>
      </c>
      <c r="E9" s="28">
        <v>0</v>
      </c>
      <c r="F9" s="28">
        <v>0</v>
      </c>
      <c r="G9" s="27">
        <f t="shared" si="0"/>
        <v>0</v>
      </c>
    </row>
    <row r="10" spans="1:9" ht="60" customHeight="1" x14ac:dyDescent="0.25">
      <c r="A10" s="27">
        <v>7</v>
      </c>
      <c r="B10" s="41" t="s">
        <v>30</v>
      </c>
      <c r="C10" s="28">
        <v>0</v>
      </c>
      <c r="D10" s="28">
        <v>0</v>
      </c>
      <c r="E10" s="28">
        <v>0</v>
      </c>
      <c r="F10" s="28">
        <v>0</v>
      </c>
      <c r="G10" s="27">
        <f t="shared" si="0"/>
        <v>0</v>
      </c>
    </row>
    <row r="11" spans="1:9" ht="166.5" customHeight="1" x14ac:dyDescent="0.25">
      <c r="A11" s="27">
        <v>8</v>
      </c>
      <c r="B11" s="41" t="s">
        <v>31</v>
      </c>
      <c r="C11" s="28">
        <v>0</v>
      </c>
      <c r="D11" s="28">
        <v>0</v>
      </c>
      <c r="E11" s="28">
        <v>0</v>
      </c>
      <c r="F11" s="28">
        <v>0</v>
      </c>
      <c r="G11" s="27">
        <f t="shared" si="0"/>
        <v>0</v>
      </c>
    </row>
    <row r="12" spans="1:9" ht="57" x14ac:dyDescent="0.25">
      <c r="A12" s="27">
        <v>9</v>
      </c>
      <c r="B12" s="41" t="s">
        <v>32</v>
      </c>
      <c r="C12" s="28">
        <v>0</v>
      </c>
      <c r="D12" s="28">
        <v>0</v>
      </c>
      <c r="E12" s="28">
        <v>0</v>
      </c>
      <c r="F12" s="28">
        <v>0</v>
      </c>
      <c r="G12" s="27">
        <f t="shared" si="0"/>
        <v>0</v>
      </c>
    </row>
    <row r="13" spans="1:9" ht="81" customHeight="1" x14ac:dyDescent="0.25">
      <c r="A13" s="27">
        <v>10</v>
      </c>
      <c r="B13" s="41" t="s">
        <v>33</v>
      </c>
      <c r="C13" s="28">
        <v>0</v>
      </c>
      <c r="D13" s="28">
        <v>0</v>
      </c>
      <c r="E13" s="28">
        <v>0</v>
      </c>
      <c r="F13" s="28">
        <v>0</v>
      </c>
      <c r="G13" s="27">
        <f t="shared" si="0"/>
        <v>0</v>
      </c>
    </row>
    <row r="14" spans="1:9" ht="30" customHeight="1" x14ac:dyDescent="0.25">
      <c r="A14" s="27">
        <v>11</v>
      </c>
      <c r="B14" s="41" t="s">
        <v>63</v>
      </c>
      <c r="C14" s="28">
        <v>0</v>
      </c>
      <c r="D14" s="28">
        <v>0</v>
      </c>
      <c r="E14" s="28">
        <v>0</v>
      </c>
      <c r="F14" s="28">
        <v>0</v>
      </c>
      <c r="G14" s="27">
        <f t="shared" si="0"/>
        <v>0</v>
      </c>
    </row>
    <row r="15" spans="1:9" ht="71.25" x14ac:dyDescent="0.25">
      <c r="A15" s="27">
        <v>12</v>
      </c>
      <c r="B15" s="41" t="s">
        <v>15</v>
      </c>
      <c r="C15" s="28">
        <v>0</v>
      </c>
      <c r="D15" s="28">
        <v>0</v>
      </c>
      <c r="E15" s="28">
        <v>0</v>
      </c>
      <c r="F15" s="28">
        <v>0</v>
      </c>
      <c r="G15" s="27">
        <f t="shared" si="0"/>
        <v>0</v>
      </c>
    </row>
    <row r="16" spans="1:9" x14ac:dyDescent="0.25">
      <c r="A16" s="1"/>
      <c r="B16" s="42"/>
      <c r="C16" s="1"/>
      <c r="D16" s="1"/>
      <c r="E16" s="1"/>
      <c r="F16" s="1"/>
      <c r="G16" s="1"/>
      <c r="I16" s="2"/>
    </row>
    <row r="17" spans="1:7" x14ac:dyDescent="0.25">
      <c r="A17" s="2"/>
      <c r="B17" s="2"/>
      <c r="C17" s="1"/>
      <c r="D17" s="1"/>
      <c r="E17" s="1"/>
      <c r="F17" s="1"/>
      <c r="G17" s="1"/>
    </row>
    <row r="18" spans="1:7" x14ac:dyDescent="0.25">
      <c r="A18" s="2"/>
      <c r="B18" s="2"/>
      <c r="C18" s="1"/>
      <c r="D18" s="1"/>
      <c r="E18" s="1"/>
      <c r="F18" s="1"/>
      <c r="G18" s="1"/>
    </row>
    <row r="22" spans="1:7" x14ac:dyDescent="0.25">
      <c r="C22" s="10"/>
      <c r="D22" s="10"/>
      <c r="E22" s="10"/>
      <c r="F22" s="10"/>
      <c r="G22" s="10"/>
    </row>
    <row r="25" spans="1:7" ht="15.75" x14ac:dyDescent="0.25">
      <c r="C25" s="7"/>
      <c r="D25" s="7"/>
      <c r="E25" s="7"/>
      <c r="F25" s="7"/>
    </row>
  </sheetData>
  <mergeCells count="1">
    <mergeCell ref="A1:G1"/>
  </mergeCells>
  <pageMargins left="0.98425196850393704" right="0.39370078740157483" top="0.78740157480314965" bottom="0.78740157480314965" header="0" footer="0"/>
  <pageSetup paperSize="9" firstPageNumber="4" orientation="landscape" useFirstPageNumber="1" r:id="rId1"/>
  <headerFooter>
    <oddHeader>&amp;C&amp;P</oddHeader>
    <evenHeader>&amp;C4</evenHeader>
    <firstHeader>&amp;C3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Layout" zoomScaleNormal="100" workbookViewId="0">
      <selection activeCell="D5" sqref="D5"/>
    </sheetView>
  </sheetViews>
  <sheetFormatPr defaultRowHeight="15" x14ac:dyDescent="0.25"/>
  <cols>
    <col min="1" max="1" width="10.42578125" customWidth="1"/>
    <col min="2" max="2" width="46" customWidth="1"/>
    <col min="3" max="3" width="16.42578125" style="11" customWidth="1"/>
    <col min="4" max="4" width="61.42578125" style="11" customWidth="1"/>
    <col min="5" max="5" width="11.85546875" customWidth="1"/>
    <col min="6" max="6" width="11.7109375" customWidth="1"/>
  </cols>
  <sheetData>
    <row r="1" spans="1:5" ht="42.75" customHeight="1" x14ac:dyDescent="0.25">
      <c r="A1" s="43" t="s">
        <v>57</v>
      </c>
      <c r="B1" s="53"/>
      <c r="C1" s="53"/>
      <c r="D1" s="53"/>
      <c r="E1" s="5"/>
    </row>
    <row r="2" spans="1:5" ht="64.5" customHeight="1" x14ac:dyDescent="0.25">
      <c r="A2" s="14" t="s">
        <v>59</v>
      </c>
      <c r="B2" s="36" t="s">
        <v>25</v>
      </c>
      <c r="C2" s="38" t="s">
        <v>55</v>
      </c>
      <c r="D2" s="30" t="s">
        <v>56</v>
      </c>
      <c r="E2" s="6"/>
    </row>
    <row r="3" spans="1:5" ht="21" customHeight="1" x14ac:dyDescent="0.25">
      <c r="A3" s="37">
        <v>1</v>
      </c>
      <c r="B3" s="32" t="s">
        <v>54</v>
      </c>
      <c r="C3" s="29"/>
      <c r="D3" s="30"/>
      <c r="E3" s="6"/>
    </row>
    <row r="4" spans="1:5" x14ac:dyDescent="0.25">
      <c r="A4" s="22">
        <v>2</v>
      </c>
      <c r="B4" s="32" t="s">
        <v>26</v>
      </c>
      <c r="C4" s="39"/>
      <c r="D4" s="39"/>
      <c r="E4" s="6"/>
    </row>
    <row r="5" spans="1:5" ht="354" customHeight="1" x14ac:dyDescent="0.25">
      <c r="A5" s="31">
        <v>3</v>
      </c>
      <c r="B5" s="32" t="s">
        <v>52</v>
      </c>
      <c r="C5" s="31">
        <v>369</v>
      </c>
      <c r="D5" s="32" t="s">
        <v>64</v>
      </c>
      <c r="E5" s="6"/>
    </row>
    <row r="6" spans="1:5" ht="14.25" customHeight="1" x14ac:dyDescent="0.25">
      <c r="A6" s="54" t="s">
        <v>58</v>
      </c>
      <c r="B6" s="55"/>
      <c r="C6" s="55"/>
      <c r="D6" s="55"/>
    </row>
    <row r="7" spans="1:5" ht="60" customHeight="1" x14ac:dyDescent="0.25">
      <c r="A7" s="36" t="s">
        <v>59</v>
      </c>
      <c r="B7" s="36" t="s">
        <v>25</v>
      </c>
      <c r="C7" s="38" t="s">
        <v>55</v>
      </c>
      <c r="D7" s="30" t="s">
        <v>56</v>
      </c>
    </row>
    <row r="8" spans="1:5" x14ac:dyDescent="0.25">
      <c r="A8" s="37"/>
      <c r="B8" s="32"/>
      <c r="C8" s="29"/>
      <c r="D8" s="30"/>
    </row>
    <row r="11" spans="1:5" ht="49.5" customHeight="1" x14ac:dyDescent="0.25"/>
    <row r="16" spans="1:5" ht="15.75" x14ac:dyDescent="0.25">
      <c r="A16" s="51"/>
      <c r="B16" s="52"/>
      <c r="C16" s="52"/>
      <c r="D16" s="52"/>
      <c r="E16" s="52"/>
    </row>
    <row r="17" spans="1:5" ht="15.75" x14ac:dyDescent="0.25">
      <c r="A17" s="3"/>
      <c r="B17" s="3"/>
      <c r="C17" s="12"/>
      <c r="D17" s="12"/>
      <c r="E17" s="3"/>
    </row>
    <row r="18" spans="1:5" ht="15.75" x14ac:dyDescent="0.25">
      <c r="A18" s="3"/>
      <c r="B18" s="3"/>
      <c r="C18" s="12"/>
      <c r="D18" s="12"/>
      <c r="E18" s="3"/>
    </row>
    <row r="19" spans="1:5" ht="36.75" customHeight="1" x14ac:dyDescent="0.25">
      <c r="A19" s="49"/>
      <c r="B19" s="49"/>
      <c r="C19" s="49"/>
      <c r="D19" s="49"/>
      <c r="E19" s="50"/>
    </row>
    <row r="20" spans="1:5" ht="15.75" x14ac:dyDescent="0.25">
      <c r="A20" s="3"/>
      <c r="B20" s="3"/>
      <c r="C20" s="12"/>
      <c r="D20" s="12"/>
      <c r="E20" s="3"/>
    </row>
    <row r="21" spans="1:5" ht="15.75" x14ac:dyDescent="0.25">
      <c r="A21" s="3"/>
      <c r="B21" s="3"/>
      <c r="C21" s="12"/>
      <c r="D21" s="12"/>
      <c r="E21" s="3"/>
    </row>
    <row r="22" spans="1:5" ht="48.75" customHeight="1" x14ac:dyDescent="0.25">
      <c r="A22" s="49"/>
      <c r="B22" s="49"/>
      <c r="C22" s="49"/>
      <c r="D22" s="49"/>
      <c r="E22" s="50"/>
    </row>
  </sheetData>
  <mergeCells count="5">
    <mergeCell ref="A19:E19"/>
    <mergeCell ref="A22:E22"/>
    <mergeCell ref="A16:E16"/>
    <mergeCell ref="A1:D1"/>
    <mergeCell ref="A6:D6"/>
  </mergeCells>
  <pageMargins left="0.98425196850393704" right="0.39370078740157483" top="0.489375" bottom="0.2628125" header="0" footer="0"/>
  <pageSetup paperSize="9" scale="87" orientation="landscape" r:id="rId1"/>
  <headerFooter>
    <oddHeader>&amp;C&amp;"Liberation Serif,обычный"7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view="pageLayout" zoomScaleNormal="100" workbookViewId="0">
      <selection activeCell="B5" sqref="B5"/>
    </sheetView>
  </sheetViews>
  <sheetFormatPr defaultColWidth="9.140625" defaultRowHeight="14.25" x14ac:dyDescent="0.2"/>
  <cols>
    <col min="1" max="1" width="9.140625" style="13"/>
    <col min="2" max="2" width="86.5703125" style="13" customWidth="1"/>
    <col min="3" max="3" width="28.5703125" style="13" customWidth="1"/>
    <col min="4" max="4" width="9.140625" style="13" hidden="1" customWidth="1"/>
    <col min="5" max="7" width="9.140625" style="13"/>
    <col min="8" max="8" width="45.85546875" style="13" customWidth="1"/>
    <col min="9" max="16384" width="9.140625" style="13"/>
  </cols>
  <sheetData>
    <row r="1" spans="1:4" ht="55.5" customHeight="1" x14ac:dyDescent="0.2">
      <c r="A1" s="59" t="s">
        <v>43</v>
      </c>
      <c r="B1" s="59"/>
      <c r="C1" s="59"/>
      <c r="D1" s="60"/>
    </row>
    <row r="2" spans="1:4" ht="69.75" customHeight="1" x14ac:dyDescent="0.2">
      <c r="A2" s="14" t="s">
        <v>9</v>
      </c>
      <c r="B2" s="14" t="s">
        <v>17</v>
      </c>
      <c r="C2" s="61" t="s">
        <v>18</v>
      </c>
      <c r="D2" s="62"/>
    </row>
    <row r="3" spans="1:4" ht="28.5" customHeight="1" x14ac:dyDescent="0.2">
      <c r="A3" s="27">
        <v>1</v>
      </c>
      <c r="B3" s="33" t="s">
        <v>19</v>
      </c>
      <c r="C3" s="63">
        <v>0</v>
      </c>
      <c r="D3" s="62"/>
    </row>
    <row r="4" spans="1:4" ht="30" x14ac:dyDescent="0.2">
      <c r="A4" s="27">
        <v>2</v>
      </c>
      <c r="B4" s="33" t="s">
        <v>20</v>
      </c>
      <c r="C4" s="63">
        <v>0</v>
      </c>
      <c r="D4" s="62"/>
    </row>
    <row r="5" spans="1:4" ht="30" x14ac:dyDescent="0.2">
      <c r="A5" s="27">
        <v>3</v>
      </c>
      <c r="B5" s="33" t="s">
        <v>21</v>
      </c>
      <c r="C5" s="63">
        <v>0</v>
      </c>
      <c r="D5" s="62"/>
    </row>
    <row r="6" spans="1:4" ht="30" x14ac:dyDescent="0.2">
      <c r="A6" s="34">
        <v>4</v>
      </c>
      <c r="B6" s="33" t="s">
        <v>22</v>
      </c>
      <c r="C6" s="63">
        <v>0</v>
      </c>
      <c r="D6" s="62"/>
    </row>
    <row r="7" spans="1:4" ht="15" x14ac:dyDescent="0.2">
      <c r="A7" s="35"/>
      <c r="B7" s="35"/>
      <c r="C7" s="35"/>
    </row>
    <row r="8" spans="1:4" ht="15" x14ac:dyDescent="0.2">
      <c r="A8" s="64" t="s">
        <v>61</v>
      </c>
      <c r="B8" s="64"/>
      <c r="C8" s="64"/>
    </row>
    <row r="9" spans="1:4" ht="15" x14ac:dyDescent="0.2">
      <c r="A9" s="35"/>
      <c r="B9" s="35"/>
      <c r="C9" s="35"/>
    </row>
    <row r="10" spans="1:4" ht="39" customHeight="1" x14ac:dyDescent="0.2">
      <c r="A10" s="56" t="s">
        <v>53</v>
      </c>
      <c r="B10" s="56"/>
      <c r="C10" s="56"/>
    </row>
    <row r="11" spans="1:4" ht="15" x14ac:dyDescent="0.2">
      <c r="A11" s="35"/>
      <c r="B11" s="35"/>
      <c r="C11" s="35"/>
    </row>
    <row r="12" spans="1:4" ht="57" customHeight="1" x14ac:dyDescent="0.2">
      <c r="A12" s="57" t="s">
        <v>60</v>
      </c>
      <c r="B12" s="57"/>
      <c r="C12" s="57"/>
    </row>
    <row r="13" spans="1:4" ht="15" x14ac:dyDescent="0.2">
      <c r="A13" s="35"/>
      <c r="B13" s="35"/>
      <c r="C13" s="35"/>
    </row>
    <row r="14" spans="1:4" ht="84" customHeight="1" x14ac:dyDescent="0.2">
      <c r="A14" s="58"/>
      <c r="B14" s="58"/>
      <c r="C14" s="58"/>
    </row>
  </sheetData>
  <mergeCells count="10">
    <mergeCell ref="A10:C10"/>
    <mergeCell ref="A12:C12"/>
    <mergeCell ref="A14:C14"/>
    <mergeCell ref="A1:D1"/>
    <mergeCell ref="C2:D2"/>
    <mergeCell ref="C3:D3"/>
    <mergeCell ref="C4:D4"/>
    <mergeCell ref="C5:D5"/>
    <mergeCell ref="C6:D6"/>
    <mergeCell ref="A8:C8"/>
  </mergeCells>
  <pageMargins left="0.98425196850393704" right="0.39370078740157483" top="0.78740157480314965" bottom="0.78740157480314965" header="0" footer="0"/>
  <pageSetup paperSize="9" scale="99" orientation="landscape" r:id="rId1"/>
  <headerFooter>
    <oddHeader>&amp;C&amp;"Liberation Serif,обычный"&amp;12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  <vt:lpstr>'раздел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Кучина Елена Александровна</dc:creator>
  <cp:lastModifiedBy>Трекина Алевтина Алексеевна</cp:lastModifiedBy>
  <cp:lastPrinted>2022-07-07T04:01:12Z</cp:lastPrinted>
  <dcterms:created xsi:type="dcterms:W3CDTF">2014-03-27T11:04:01Z</dcterms:created>
  <dcterms:modified xsi:type="dcterms:W3CDTF">2022-10-10T04:33:14Z</dcterms:modified>
</cp:coreProperties>
</file>